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CCDF3C0D-5ABA-484C-A7DA-393D5F3C43E8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037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<sst xmlns="http://schemas.openxmlformats.org/spreadsheetml/2006/main" count="70" uniqueCount="46">
  <si>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</si>
  <si>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</si>
  <si>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</si>
  <si>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</si>
  <si>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</si>
  <si>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</si>
  <si>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</si>
  <si>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</si>
  <si>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</si>
  <si>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</si>
  <si>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</si>
  <si>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</si>
  <si>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</si>
  <si>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</si>
  <si>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</si>
  <si>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</si>
  <si>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</si>
  <si>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</si>
  <si>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</si>
  <si>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</si>
  <si>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</si>
  <si>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</si>
  <si>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</si>
  <si>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</si>
  <si>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</si>
  <si>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</si>
  <si>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</si>
  <si>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</si>
  <si>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</si>
  <si>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</si>
  <si>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</si>
  <si>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</si>
  <si>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</si>
  <si>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</si>
  <si>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</si>
  <si>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</si>
  <si>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</si>
  <si>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</si>
  <si>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</si>
  <si>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</si>
  <si>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</si>
  <si>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</si>
  <si>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</si>
  <si>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</si>
  <si>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Secretaría Ejecutiva del Sistema Estatal Anticorrupción (a)</t>
  </si>
  <si>
    <t>Del 01 de enero al 31 de diciembre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</si>
</sst>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130" zoomScaleNormal="130" workbookViewId="0">
      <selection activeCell="E14" sqref="E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9" t="s">
        <v>44</v>
      </c>
      <c r="C2" s="50"/>
      <c r="D2" s="50"/>
      <c r="E2" s="51"/>
    </row>
    <row r="3" spans="2:5" x14ac:dyDescent="0.25">
      <c r="B3" s="52" t="s">
        <v>0</v>
      </c>
      <c r="C3" s="53"/>
      <c r="D3" s="53"/>
      <c r="E3" s="54"/>
    </row>
    <row r="4" spans="2:5" x14ac:dyDescent="0.25">
      <c r="B4" s="55" t="s">
        <v>45</v>
      </c>
      <c r="C4" s="56"/>
      <c r="D4" s="56"/>
      <c r="E4" s="57"/>
    </row>
    <row r="5" spans="2:5" ht="15.75" thickBot="1" x14ac:dyDescent="0.3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x14ac:dyDescent="0.25">
      <c r="B8" s="27" t="s">
        <v>8</v>
      </c>
      <c r="C8" s="5">
        <f>SUM(C9:C11)</f>
        <v>12762937.710000001</v>
      </c>
      <c r="D8" s="5">
        <f t="shared" ref="D8:E8" si="0">SUM(D9:D11)</f>
        <v>13015412.369999999</v>
      </c>
      <c r="E8" s="5">
        <f t="shared" si="0"/>
        <v>12585262.359999999</v>
      </c>
    </row>
    <row r="9" spans="2:5" x14ac:dyDescent="0.25">
      <c r="B9" s="28" t="s">
        <v>9</v>
      </c>
      <c r="C9" s="42">
        <v>12762937.710000001</v>
      </c>
      <c r="D9" s="33">
        <v>13015412.369999999</v>
      </c>
      <c r="E9" s="33">
        <v>12585262.359999999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12762937.709999999</v>
      </c>
      <c r="D12" s="5">
        <f>SUM(D13+D14)</f>
        <v>12767325.27</v>
      </c>
      <c r="E12" s="5">
        <f>SUM(E13+E14)</f>
        <v>11789298.060000001</v>
      </c>
    </row>
    <row r="13" spans="2:5" ht="24" x14ac:dyDescent="0.25">
      <c r="B13" s="28" t="s">
        <v>13</v>
      </c>
      <c r="C13" s="33">
        <v>12762937.709999999</v>
      </c>
      <c r="D13" s="33">
        <v>12767325.27</v>
      </c>
      <c r="E13" s="33">
        <v>11789298.060000001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1.862645149230957E-9</v>
      </c>
      <c r="D18" s="5">
        <f t="shared" ref="D18:E18" si="2">D8-D12+D15</f>
        <v>248087.09999999963</v>
      </c>
      <c r="E18" s="5">
        <f t="shared" si="2"/>
        <v>795964.29999999888</v>
      </c>
    </row>
    <row r="19" spans="2:5" ht="24" x14ac:dyDescent="0.25">
      <c r="B19" s="27" t="s">
        <v>19</v>
      </c>
      <c r="C19" s="5">
        <f>C18-C11</f>
        <v>1.862645149230957E-9</v>
      </c>
      <c r="D19" s="5">
        <f t="shared" ref="D19:E19" si="3">D18-D11</f>
        <v>248087.09999999963</v>
      </c>
      <c r="E19" s="5">
        <f t="shared" si="3"/>
        <v>795964.29999999888</v>
      </c>
    </row>
    <row r="20" spans="2:5" ht="24.75" thickBot="1" x14ac:dyDescent="0.3">
      <c r="B20" s="29" t="s">
        <v>20</v>
      </c>
      <c r="C20" s="7">
        <f>C19-C15</f>
        <v>1.862645149230957E-9</v>
      </c>
      <c r="D20" s="7">
        <f t="shared" ref="D20:E20" si="4">D19-D15</f>
        <v>248087.09999999963</v>
      </c>
      <c r="E20" s="7">
        <f t="shared" si="4"/>
        <v>795964.29999999888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1.862645149230957E-9</v>
      </c>
      <c r="D27" s="5">
        <f t="shared" ref="D27:E27" si="6">D20+D24</f>
        <v>248087.09999999963</v>
      </c>
      <c r="E27" s="5">
        <f t="shared" si="6"/>
        <v>795964.29999999888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12762937.710000001</v>
      </c>
      <c r="D45" s="22">
        <f t="shared" ref="D45:E45" si="10">D9</f>
        <v>13015412.369999999</v>
      </c>
      <c r="E45" s="22">
        <f t="shared" si="10"/>
        <v>12585262.359999999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12762937.709999999</v>
      </c>
      <c r="D49" s="22">
        <f t="shared" ref="D49:E49" si="14">D13</f>
        <v>12767325.27</v>
      </c>
      <c r="E49" s="22">
        <f t="shared" si="14"/>
        <v>11789298.060000001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1.862645149230957E-9</v>
      </c>
      <c r="D51" s="21">
        <f t="shared" ref="D51:E51" si="16">D45+D46-D49+D50</f>
        <v>248087.09999999963</v>
      </c>
      <c r="E51" s="21">
        <f t="shared" si="16"/>
        <v>795964.29999999888</v>
      </c>
      <c r="F51" s="25"/>
    </row>
    <row r="52" spans="2:6" ht="24.75" thickBot="1" x14ac:dyDescent="0.3">
      <c r="B52" s="27" t="s">
        <v>39</v>
      </c>
      <c r="C52" s="21">
        <f>C51-C46</f>
        <v>1.862645149230957E-9</v>
      </c>
      <c r="D52" s="21">
        <f t="shared" ref="D52:E52" si="17">D51-D46</f>
        <v>248087.09999999963</v>
      </c>
      <c r="E52" s="21">
        <f t="shared" si="17"/>
        <v>795964.29999999888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dcterms:created xsi:type="dcterms:W3CDTF">2020-01-08T20:37:56Z</dcterms:created>
  <dcterms:modified xsi:type="dcterms:W3CDTF">2023-01-10T22:23:15Z</dcterms:modified>
</cp:coreProperties>
</file>